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45" yWindow="225" windowWidth="20730" windowHeight="6540"/>
  </bookViews>
  <sheets>
    <sheet name="CostEstimate" sheetId="3" r:id="rId1"/>
  </sheets>
  <calcPr calcId="179017"/>
</workbook>
</file>

<file path=xl/calcChain.xml><?xml version="1.0" encoding="utf-8"?>
<calcChain xmlns="http://schemas.openxmlformats.org/spreadsheetml/2006/main">
  <c r="D6" i="3" l="1"/>
  <c r="I40" i="3" l="1"/>
  <c r="I49" i="3" l="1"/>
  <c r="I48" i="3"/>
  <c r="G40" i="3"/>
  <c r="G46" i="3" s="1"/>
  <c r="I44" i="3"/>
  <c r="I43" i="3"/>
  <c r="I42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H48" i="3" l="1"/>
  <c r="H39" i="3"/>
  <c r="I46" i="3"/>
  <c r="H13" i="3"/>
  <c r="H38" i="3"/>
  <c r="H36" i="3"/>
  <c r="H34" i="3"/>
  <c r="H32" i="3"/>
  <c r="H30" i="3"/>
  <c r="H28" i="3"/>
  <c r="H26" i="3"/>
  <c r="H24" i="3"/>
  <c r="H22" i="3"/>
  <c r="H20" i="3"/>
  <c r="H18" i="3"/>
  <c r="H16" i="3"/>
  <c r="H14" i="3"/>
  <c r="H37" i="3"/>
  <c r="H35" i="3"/>
  <c r="H33" i="3"/>
  <c r="H31" i="3"/>
  <c r="H29" i="3"/>
  <c r="H27" i="3"/>
  <c r="H25" i="3"/>
  <c r="H23" i="3"/>
  <c r="H21" i="3"/>
  <c r="H19" i="3"/>
  <c r="H17" i="3"/>
  <c r="H15" i="3"/>
  <c r="H44" i="3"/>
  <c r="H43" i="3"/>
  <c r="H42" i="3"/>
  <c r="H49" i="3" l="1"/>
  <c r="H46" i="3"/>
  <c r="H40" i="3"/>
</calcChain>
</file>

<file path=xl/sharedStrings.xml><?xml version="1.0" encoding="utf-8"?>
<sst xmlns="http://schemas.openxmlformats.org/spreadsheetml/2006/main" count="75" uniqueCount="74">
  <si>
    <t>Net  SqFt :</t>
  </si>
  <si>
    <t>Gross  SqFt :</t>
  </si>
  <si>
    <t>Efficiency :</t>
  </si>
  <si>
    <t>Description :</t>
  </si>
  <si>
    <t>M/E  Systems :</t>
  </si>
  <si>
    <t>Estimate</t>
  </si>
  <si>
    <t>$  Cost</t>
  </si>
  <si>
    <t>%  Cost</t>
  </si>
  <si>
    <t>$ / SqFt</t>
  </si>
  <si>
    <t xml:space="preserve">Designer: </t>
  </si>
  <si>
    <t>Project Name :</t>
  </si>
  <si>
    <t>Alternate 1</t>
  </si>
  <si>
    <t>Alternate 2</t>
  </si>
  <si>
    <t>Alternate 3</t>
  </si>
  <si>
    <t>Sprinkler:</t>
  </si>
  <si>
    <t>1.</t>
  </si>
  <si>
    <t>2.</t>
  </si>
  <si>
    <t>a.</t>
  </si>
  <si>
    <t>b.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</si>
  <si>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</si>
  <si>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</si>
  <si>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</si>
  <si>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</si>
  <si>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</si>
  <si>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</si>
  <si>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</si>
  <si>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</si>
  <si>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</si>
  <si>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</si>
  <si>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</si>
  <si>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</si>
  <si>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Demolition</t>
  </si>
  <si>
    <t>Environmental</t>
  </si>
  <si>
    <t>Concrete</t>
  </si>
  <si>
    <t>Masonry</t>
  </si>
  <si>
    <t>Metals</t>
  </si>
  <si>
    <t>Wood &amp; Plastic</t>
  </si>
  <si>
    <t>Thermal / Moist</t>
  </si>
  <si>
    <t>Roofing</t>
  </si>
  <si>
    <t>Finishes</t>
  </si>
  <si>
    <t>Specialties</t>
  </si>
  <si>
    <t>Equipment</t>
  </si>
  <si>
    <t>Furnishings</t>
  </si>
  <si>
    <t>Special Const.</t>
  </si>
  <si>
    <t>Conveying</t>
  </si>
  <si>
    <t>Electrical</t>
  </si>
  <si>
    <t>Roofing Material:</t>
  </si>
  <si>
    <t>Existing Conditions</t>
  </si>
  <si>
    <t>Openings</t>
  </si>
  <si>
    <t>General  Requirements</t>
  </si>
  <si>
    <t>Fire Suppression</t>
  </si>
  <si>
    <t>21.</t>
  </si>
  <si>
    <t>22.</t>
  </si>
  <si>
    <t>Plumbing</t>
  </si>
  <si>
    <t>23.</t>
  </si>
  <si>
    <t>HVAC</t>
  </si>
  <si>
    <t>25.</t>
  </si>
  <si>
    <t>Integrated Automation</t>
  </si>
  <si>
    <t>26.</t>
  </si>
  <si>
    <t>27.</t>
  </si>
  <si>
    <t>Communications</t>
  </si>
  <si>
    <t>31.</t>
  </si>
  <si>
    <t>Earthwork</t>
  </si>
  <si>
    <t>32.</t>
  </si>
  <si>
    <t>Exterior Improvemnts</t>
  </si>
  <si>
    <t>33.</t>
  </si>
  <si>
    <t>Utilities</t>
  </si>
  <si>
    <t>SBC No.:</t>
  </si>
  <si>
    <t>Bid Target</t>
  </si>
  <si>
    <t>MACC</t>
  </si>
  <si>
    <t xml:space="preserve"> Total  Base Bid  =</t>
  </si>
  <si>
    <t xml:space="preserve"> Total  Including Alternates  =</t>
  </si>
  <si>
    <t xml:space="preserve"> Date:</t>
  </si>
  <si>
    <t>Phase: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</si>
</sst>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0_);[Red]\(0.00\)"/>
    <numFmt numFmtId="165" formatCode="0.0%"/>
    <numFmt numFmtId="166" formatCode="[$-409]d\-mmm\-yy;@"/>
    <numFmt numFmtId="167" formatCode="_(* #,##0_);_(* \(#,##0\);_(* &quot;-&quot;??_);_(@_)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4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40" fontId="2" fillId="0" borderId="0" xfId="0" applyNumberFormat="1" applyFont="1"/>
    <xf numFmtId="164" fontId="2" fillId="0" borderId="0" xfId="0" applyNumberFormat="1" applyFont="1"/>
    <xf numFmtId="0" fontId="8" fillId="0" borderId="0" xfId="0" applyFont="1"/>
    <xf numFmtId="49" fontId="7" fillId="2" borderId="1" xfId="0" applyNumberFormat="1" applyFont="1" applyFill="1" applyBorder="1" applyAlignment="1">
      <alignment horizontal="left"/>
    </xf>
    <xf numFmtId="49" fontId="7" fillId="2" borderId="2" xfId="0" applyNumberFormat="1" applyFont="1" applyFill="1" applyBorder="1" applyAlignment="1">
      <alignment horizontal="left"/>
    </xf>
    <xf numFmtId="0" fontId="7" fillId="2" borderId="2" xfId="0" applyFont="1" applyFill="1" applyBorder="1"/>
    <xf numFmtId="0" fontId="8" fillId="0" borderId="0" xfId="0" applyFont="1" applyBorder="1"/>
    <xf numFmtId="0" fontId="8" fillId="2" borderId="1" xfId="0" applyFont="1" applyFill="1" applyBorder="1"/>
    <xf numFmtId="0" fontId="8" fillId="2" borderId="2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3" fillId="3" borderId="11" xfId="0" applyFont="1" applyFill="1" applyBorder="1" applyAlignment="1">
      <alignment horizontal="centerContinuous"/>
    </xf>
    <xf numFmtId="0" fontId="3" fillId="3" borderId="12" xfId="0" applyFont="1" applyFill="1" applyBorder="1" applyAlignment="1">
      <alignment horizontal="centerContinuous"/>
    </xf>
    <xf numFmtId="0" fontId="3" fillId="3" borderId="13" xfId="0" applyFont="1" applyFill="1" applyBorder="1" applyAlignment="1">
      <alignment horizontal="centerContinuous"/>
    </xf>
    <xf numFmtId="0" fontId="3" fillId="3" borderId="10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/>
    <xf numFmtId="49" fontId="3" fillId="3" borderId="1" xfId="0" applyNumberFormat="1" applyFont="1" applyFill="1" applyBorder="1" applyAlignment="1">
      <alignment horizontal="right"/>
    </xf>
    <xf numFmtId="0" fontId="2" fillId="3" borderId="2" xfId="0" applyFont="1" applyFill="1" applyBorder="1"/>
    <xf numFmtId="0" fontId="4" fillId="3" borderId="1" xfId="0" applyFont="1" applyFill="1" applyBorder="1" applyAlignment="1">
      <alignment horizontal="left"/>
    </xf>
    <xf numFmtId="0" fontId="3" fillId="3" borderId="18" xfId="0" applyFont="1" applyFill="1" applyBorder="1"/>
    <xf numFmtId="49" fontId="3" fillId="3" borderId="4" xfId="0" applyNumberFormat="1" applyFont="1" applyFill="1" applyBorder="1" applyAlignment="1">
      <alignment horizontal="left"/>
    </xf>
    <xf numFmtId="0" fontId="2" fillId="3" borderId="4" xfId="0" applyFont="1" applyFill="1" applyBorder="1"/>
    <xf numFmtId="166" fontId="5" fillId="0" borderId="19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3" borderId="0" xfId="0" applyFont="1" applyFill="1" applyBorder="1"/>
    <xf numFmtId="0" fontId="2" fillId="4" borderId="23" xfId="0" applyFont="1" applyFill="1" applyBorder="1"/>
    <xf numFmtId="0" fontId="2" fillId="4" borderId="2" xfId="0" applyFont="1" applyFill="1" applyBorder="1"/>
    <xf numFmtId="0" fontId="3" fillId="4" borderId="2" xfId="0" quotePrefix="1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7" fillId="2" borderId="8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8" fillId="2" borderId="26" xfId="0" applyFont="1" applyFill="1" applyBorder="1"/>
    <xf numFmtId="0" fontId="2" fillId="3" borderId="0" xfId="0" applyFont="1" applyFill="1" applyBorder="1" applyAlignment="1">
      <alignment horizontal="right"/>
    </xf>
    <xf numFmtId="49" fontId="5" fillId="0" borderId="27" xfId="0" applyNumberFormat="1" applyFont="1" applyBorder="1" applyAlignment="1">
      <alignment horizontal="left" vertical="center"/>
    </xf>
    <xf numFmtId="0" fontId="1" fillId="3" borderId="0" xfId="0" applyFont="1" applyFill="1" applyBorder="1" applyAlignment="1">
      <alignment horizontal="right"/>
    </xf>
    <xf numFmtId="0" fontId="2" fillId="2" borderId="26" xfId="0" applyFont="1" applyFill="1" applyBorder="1"/>
    <xf numFmtId="0" fontId="8" fillId="2" borderId="8" xfId="0" applyFont="1" applyFill="1" applyBorder="1"/>
    <xf numFmtId="0" fontId="2" fillId="2" borderId="8" xfId="0" applyFont="1" applyFill="1" applyBorder="1"/>
    <xf numFmtId="0" fontId="2" fillId="2" borderId="28" xfId="0" applyFont="1" applyFill="1" applyBorder="1"/>
    <xf numFmtId="0" fontId="2" fillId="4" borderId="29" xfId="0" applyFont="1" applyFill="1" applyBorder="1"/>
    <xf numFmtId="0" fontId="2" fillId="4" borderId="9" xfId="0" applyFont="1" applyFill="1" applyBorder="1"/>
    <xf numFmtId="49" fontId="1" fillId="3" borderId="16" xfId="0" quotePrefix="1" applyNumberFormat="1" applyFont="1" applyFill="1" applyBorder="1" applyAlignment="1">
      <alignment horizontal="right"/>
    </xf>
    <xf numFmtId="49" fontId="1" fillId="3" borderId="5" xfId="0" applyNumberFormat="1" applyFont="1" applyFill="1" applyBorder="1" applyAlignment="1">
      <alignment horizontal="left"/>
    </xf>
    <xf numFmtId="0" fontId="1" fillId="3" borderId="5" xfId="0" applyFont="1" applyFill="1" applyBorder="1"/>
    <xf numFmtId="49" fontId="1" fillId="3" borderId="1" xfId="0" quotePrefix="1" applyNumberFormat="1" applyFont="1" applyFill="1" applyBorder="1" applyAlignment="1">
      <alignment horizontal="righ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/>
    <xf numFmtId="49" fontId="1" fillId="3" borderId="1" xfId="0" applyNumberFormat="1" applyFont="1" applyFill="1" applyBorder="1" applyAlignment="1">
      <alignment horizontal="right"/>
    </xf>
    <xf numFmtId="49" fontId="1" fillId="3" borderId="2" xfId="0" applyNumberFormat="1" applyFont="1" applyFill="1" applyBorder="1" applyAlignment="1">
      <alignment horizontal="right"/>
    </xf>
    <xf numFmtId="0" fontId="2" fillId="4" borderId="30" xfId="0" applyFont="1" applyFill="1" applyBorder="1" applyAlignment="1">
      <alignment horizontal="right" vertical="center" wrapText="1"/>
    </xf>
    <xf numFmtId="0" fontId="1" fillId="3" borderId="1" xfId="0" applyFont="1" applyFill="1" applyBorder="1"/>
    <xf numFmtId="167" fontId="1" fillId="0" borderId="9" xfId="2" applyNumberFormat="1" applyFont="1" applyFill="1" applyBorder="1" applyAlignment="1">
      <alignment vertical="center"/>
    </xf>
    <xf numFmtId="167" fontId="10" fillId="3" borderId="10" xfId="2" applyNumberFormat="1" applyFont="1" applyFill="1" applyBorder="1"/>
    <xf numFmtId="167" fontId="3" fillId="2" borderId="2" xfId="2" applyNumberFormat="1" applyFont="1" applyFill="1" applyBorder="1"/>
    <xf numFmtId="167" fontId="3" fillId="2" borderId="4" xfId="2" applyNumberFormat="1" applyFont="1" applyFill="1" applyBorder="1"/>
    <xf numFmtId="167" fontId="3" fillId="2" borderId="0" xfId="2" applyNumberFormat="1" applyFont="1" applyFill="1" applyBorder="1"/>
    <xf numFmtId="167" fontId="10" fillId="0" borderId="10" xfId="2" applyNumberFormat="1" applyFont="1" applyFill="1" applyBorder="1"/>
    <xf numFmtId="165" fontId="11" fillId="3" borderId="19" xfId="1" applyNumberFormat="1" applyFont="1" applyFill="1" applyBorder="1" applyAlignment="1">
      <alignment vertical="center"/>
    </xf>
    <xf numFmtId="43" fontId="11" fillId="3" borderId="20" xfId="2" applyFont="1" applyFill="1" applyBorder="1" applyAlignment="1">
      <alignment vertical="center"/>
    </xf>
    <xf numFmtId="165" fontId="10" fillId="3" borderId="10" xfId="1" applyNumberFormat="1" applyFont="1" applyFill="1" applyBorder="1" applyAlignment="1">
      <alignment vertical="center"/>
    </xf>
    <xf numFmtId="43" fontId="11" fillId="3" borderId="10" xfId="2" applyFont="1" applyFill="1" applyBorder="1" applyAlignment="1">
      <alignment vertical="center"/>
    </xf>
    <xf numFmtId="10" fontId="1" fillId="2" borderId="3" xfId="1" applyNumberFormat="1" applyFont="1" applyFill="1" applyBorder="1"/>
    <xf numFmtId="43" fontId="1" fillId="2" borderId="3" xfId="2" applyFont="1" applyFill="1" applyBorder="1"/>
    <xf numFmtId="43" fontId="11" fillId="3" borderId="19" xfId="2" applyFont="1" applyFill="1" applyBorder="1" applyAlignment="1">
      <alignment vertical="center"/>
    </xf>
    <xf numFmtId="40" fontId="1" fillId="2" borderId="4" xfId="0" applyNumberFormat="1" applyFont="1" applyFill="1" applyBorder="1"/>
    <xf numFmtId="43" fontId="1" fillId="2" borderId="4" xfId="2" applyFont="1" applyFill="1" applyBorder="1"/>
    <xf numFmtId="40" fontId="1" fillId="2" borderId="0" xfId="0" applyNumberFormat="1" applyFont="1" applyFill="1" applyBorder="1"/>
    <xf numFmtId="43" fontId="1" fillId="2" borderId="0" xfId="2" applyFont="1" applyFill="1" applyBorder="1"/>
    <xf numFmtId="165" fontId="10" fillId="3" borderId="19" xfId="1" applyNumberFormat="1" applyFont="1" applyFill="1" applyBorder="1" applyAlignment="1">
      <alignment vertical="center"/>
    </xf>
    <xf numFmtId="0" fontId="1" fillId="0" borderId="25" xfId="0" applyFont="1" applyBorder="1"/>
    <xf numFmtId="0" fontId="8" fillId="2" borderId="0" xfId="0" applyFont="1" applyFill="1" applyBorder="1" applyAlignment="1">
      <alignment horizontal="center"/>
    </xf>
    <xf numFmtId="9" fontId="11" fillId="3" borderId="10" xfId="1" applyFont="1" applyFill="1" applyBorder="1" applyAlignment="1">
      <alignment horizontal="right" vertical="center"/>
    </xf>
    <xf numFmtId="0" fontId="2" fillId="3" borderId="8" xfId="0" applyFont="1" applyFill="1" applyBorder="1" applyAlignment="1">
      <alignment horizontal="right" vertical="top"/>
    </xf>
    <xf numFmtId="0" fontId="2" fillId="3" borderId="0" xfId="0" applyFont="1" applyFill="1" applyBorder="1" applyAlignment="1">
      <alignment horizontal="right" vertical="top"/>
    </xf>
    <xf numFmtId="0" fontId="2" fillId="3" borderId="22" xfId="0" applyFont="1" applyFill="1" applyBorder="1" applyAlignment="1">
      <alignment horizontal="right" vertical="top"/>
    </xf>
    <xf numFmtId="0" fontId="5" fillId="0" borderId="19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0" borderId="2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1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horizontal="right" vertical="top"/>
    </xf>
    <xf numFmtId="0" fontId="2" fillId="4" borderId="0" xfId="0" applyFont="1" applyFill="1" applyBorder="1" applyAlignment="1">
      <alignment horizontal="right" vertical="top"/>
    </xf>
    <xf numFmtId="0" fontId="1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tabSelected="1" zoomScale="150" zoomScaleNormal="100" workbookViewId="0">
      <selection activeCell="D1" sqref="D1:G1"/>
    </sheetView>
  </sheetViews>
  <sheetFormatPr defaultColWidth="9.140625" defaultRowHeight="12.75" x14ac:dyDescent="0.2"/>
  <cols>
    <col min="1" max="2" width="3.7109375" style="1" customWidth="1"/>
    <col min="3" max="3" width="6.7109375" style="1" customWidth="1"/>
    <col min="4" max="4" width="11" style="1" customWidth="1"/>
    <col min="5" max="5" width="5.42578125" style="1" customWidth="1"/>
    <col min="6" max="6" width="6.140625" style="1" customWidth="1"/>
    <col min="7" max="9" width="16.85546875" style="1" customWidth="1"/>
    <col min="10" max="10" width="9.140625" style="1"/>
    <col min="11" max="26" width="14.7109375" style="1" customWidth="1"/>
    <col min="27" max="16384" width="9.140625" style="1"/>
  </cols>
  <sheetData>
    <row r="1" spans="1:10" ht="16.350000000000001" customHeight="1" x14ac:dyDescent="0.2">
      <c r="A1" s="86" t="s">
        <v>10</v>
      </c>
      <c r="B1" s="87"/>
      <c r="C1" s="87"/>
      <c r="D1" s="88"/>
      <c r="E1" s="89"/>
      <c r="F1" s="89"/>
      <c r="G1" s="89"/>
      <c r="H1" s="57" t="s">
        <v>67</v>
      </c>
      <c r="I1" s="77"/>
    </row>
    <row r="2" spans="1:10" ht="16.350000000000001" customHeight="1" x14ac:dyDescent="0.2">
      <c r="A2" s="90" t="s">
        <v>9</v>
      </c>
      <c r="B2" s="91"/>
      <c r="C2" s="91"/>
      <c r="D2" s="92"/>
      <c r="E2" s="93"/>
      <c r="F2" s="93"/>
      <c r="G2" s="93"/>
      <c r="H2" s="30"/>
      <c r="I2" s="35"/>
    </row>
    <row r="3" spans="1:10" s="6" customFormat="1" ht="6.75" x14ac:dyDescent="0.15">
      <c r="A3" s="36"/>
      <c r="B3" s="37"/>
      <c r="C3" s="37"/>
      <c r="D3" s="38"/>
      <c r="E3" s="37"/>
      <c r="F3" s="37"/>
      <c r="G3" s="37"/>
      <c r="H3" s="37"/>
      <c r="I3" s="39"/>
    </row>
    <row r="4" spans="1:10" x14ac:dyDescent="0.2">
      <c r="A4" s="80" t="s">
        <v>0</v>
      </c>
      <c r="B4" s="81"/>
      <c r="C4" s="82"/>
      <c r="D4" s="29"/>
      <c r="E4" s="31"/>
      <c r="F4" s="42" t="s">
        <v>73</v>
      </c>
      <c r="G4" s="28"/>
      <c r="H4" s="40" t="s">
        <v>14</v>
      </c>
      <c r="I4" s="41"/>
    </row>
    <row r="5" spans="1:10" ht="13.5" thickBot="1" x14ac:dyDescent="0.25">
      <c r="A5" s="80" t="s">
        <v>1</v>
      </c>
      <c r="B5" s="81"/>
      <c r="C5" s="82"/>
      <c r="D5" s="29"/>
      <c r="E5" s="31"/>
      <c r="F5" s="42" t="s">
        <v>72</v>
      </c>
      <c r="G5" s="28"/>
      <c r="H5" s="40" t="s">
        <v>46</v>
      </c>
      <c r="I5" s="41"/>
    </row>
    <row r="6" spans="1:10" ht="13.5" thickBot="1" x14ac:dyDescent="0.25">
      <c r="A6" s="80" t="s">
        <v>2</v>
      </c>
      <c r="B6" s="81"/>
      <c r="C6" s="82"/>
      <c r="D6" s="79" t="str">
        <f>IF(D4=0,"-",IF(D5=0,"-",D4/D5))</f>
        <v>-</v>
      </c>
      <c r="E6" s="13"/>
      <c r="F6" s="13"/>
      <c r="G6" s="13"/>
      <c r="H6" s="13"/>
      <c r="I6" s="43"/>
    </row>
    <row r="7" spans="1:10" s="6" customFormat="1" ht="6.75" x14ac:dyDescent="0.15">
      <c r="A7" s="36"/>
      <c r="B7" s="37"/>
      <c r="C7" s="37"/>
      <c r="D7" s="78"/>
      <c r="E7" s="37"/>
      <c r="F7" s="37"/>
      <c r="G7" s="37"/>
      <c r="H7" s="37"/>
      <c r="I7" s="39"/>
    </row>
    <row r="8" spans="1:10" ht="37.5" customHeight="1" x14ac:dyDescent="0.2">
      <c r="A8" s="80" t="s">
        <v>3</v>
      </c>
      <c r="B8" s="81"/>
      <c r="C8" s="82"/>
      <c r="D8" s="83"/>
      <c r="E8" s="84"/>
      <c r="F8" s="84"/>
      <c r="G8" s="84"/>
      <c r="H8" s="84"/>
      <c r="I8" s="85"/>
      <c r="J8" s="2"/>
    </row>
    <row r="9" spans="1:10" ht="24.95" customHeight="1" x14ac:dyDescent="0.2">
      <c r="A9" s="80" t="s">
        <v>4</v>
      </c>
      <c r="B9" s="81"/>
      <c r="C9" s="82"/>
      <c r="D9" s="83"/>
      <c r="E9" s="84"/>
      <c r="F9" s="84"/>
      <c r="G9" s="84"/>
      <c r="H9" s="84"/>
      <c r="I9" s="85"/>
      <c r="J9" s="2"/>
    </row>
    <row r="10" spans="1:10" s="6" customFormat="1" ht="6" customHeight="1" thickBot="1" x14ac:dyDescent="0.2">
      <c r="A10" s="44"/>
      <c r="B10" s="37"/>
      <c r="C10" s="37"/>
      <c r="D10" s="37"/>
      <c r="E10" s="37"/>
      <c r="F10" s="37"/>
      <c r="G10" s="37"/>
      <c r="H10" s="37"/>
      <c r="I10" s="39"/>
    </row>
    <row r="11" spans="1:10" ht="13.5" thickBot="1" x14ac:dyDescent="0.25">
      <c r="A11" s="45"/>
      <c r="B11" s="13"/>
      <c r="C11" s="13"/>
      <c r="D11" s="13"/>
      <c r="E11" s="13"/>
      <c r="F11" s="13"/>
      <c r="G11" s="16" t="s">
        <v>5</v>
      </c>
      <c r="H11" s="17"/>
      <c r="I11" s="18"/>
    </row>
    <row r="12" spans="1:10" ht="13.5" thickBot="1" x14ac:dyDescent="0.25">
      <c r="A12" s="46"/>
      <c r="B12" s="14"/>
      <c r="C12" s="14"/>
      <c r="D12" s="14"/>
      <c r="E12" s="14"/>
      <c r="F12" s="15"/>
      <c r="G12" s="19" t="s">
        <v>6</v>
      </c>
      <c r="H12" s="19" t="s">
        <v>7</v>
      </c>
      <c r="I12" s="19" t="s">
        <v>8</v>
      </c>
    </row>
    <row r="13" spans="1:10" ht="12.6" customHeight="1" x14ac:dyDescent="0.2">
      <c r="A13" s="49" t="s">
        <v>15</v>
      </c>
      <c r="B13" s="50" t="s">
        <v>49</v>
      </c>
      <c r="C13" s="51"/>
      <c r="D13" s="32"/>
      <c r="E13" s="32"/>
      <c r="F13" s="47"/>
      <c r="G13" s="59"/>
      <c r="H13" s="65" t="str">
        <f t="shared" ref="H13:H39" si="0">IF(G13=0," ",IF($G$40=0," ",G13/$G$40))</f>
        <v xml:space="preserve"> </v>
      </c>
      <c r="I13" s="66" t="str">
        <f>IF(G13=0," ",IF($D$5=0," ",G13/$D$5))</f>
        <v xml:space="preserve"> </v>
      </c>
    </row>
    <row r="14" spans="1:10" ht="12.6" customHeight="1" x14ac:dyDescent="0.2">
      <c r="A14" s="52" t="s">
        <v>16</v>
      </c>
      <c r="B14" s="53" t="s">
        <v>47</v>
      </c>
      <c r="C14" s="54"/>
      <c r="D14" s="33"/>
      <c r="E14" s="33"/>
      <c r="F14" s="48"/>
      <c r="G14" s="59"/>
      <c r="H14" s="65" t="str">
        <f t="shared" si="0"/>
        <v xml:space="preserve"> </v>
      </c>
      <c r="I14" s="66" t="str">
        <f t="shared" ref="I14:I39" si="1">IF(G14=0," ",IF($D$5=0," ",G14/$D$5))</f>
        <v xml:space="preserve"> </v>
      </c>
    </row>
    <row r="15" spans="1:10" ht="12.6" customHeight="1" x14ac:dyDescent="0.2">
      <c r="A15" s="55"/>
      <c r="B15" s="56" t="s">
        <v>17</v>
      </c>
      <c r="C15" s="54" t="s">
        <v>31</v>
      </c>
      <c r="D15" s="33"/>
      <c r="E15" s="33"/>
      <c r="F15" s="48"/>
      <c r="G15" s="59"/>
      <c r="H15" s="65" t="str">
        <f t="shared" si="0"/>
        <v xml:space="preserve"> </v>
      </c>
      <c r="I15" s="66" t="str">
        <f t="shared" si="1"/>
        <v xml:space="preserve"> </v>
      </c>
    </row>
    <row r="16" spans="1:10" ht="12.6" customHeight="1" x14ac:dyDescent="0.2">
      <c r="A16" s="55"/>
      <c r="B16" s="56" t="s">
        <v>18</v>
      </c>
      <c r="C16" s="54" t="s">
        <v>32</v>
      </c>
      <c r="D16" s="33"/>
      <c r="E16" s="33"/>
      <c r="F16" s="48"/>
      <c r="G16" s="59"/>
      <c r="H16" s="65" t="str">
        <f t="shared" si="0"/>
        <v xml:space="preserve"> </v>
      </c>
      <c r="I16" s="66" t="str">
        <f t="shared" si="1"/>
        <v xml:space="preserve"> </v>
      </c>
    </row>
    <row r="17" spans="1:9" ht="12.6" customHeight="1" x14ac:dyDescent="0.2">
      <c r="A17" s="55" t="s">
        <v>19</v>
      </c>
      <c r="B17" s="53" t="s">
        <v>33</v>
      </c>
      <c r="C17" s="54"/>
      <c r="D17" s="33"/>
      <c r="E17" s="33"/>
      <c r="F17" s="48"/>
      <c r="G17" s="59"/>
      <c r="H17" s="65" t="str">
        <f t="shared" si="0"/>
        <v xml:space="preserve"> </v>
      </c>
      <c r="I17" s="66" t="str">
        <f t="shared" si="1"/>
        <v xml:space="preserve"> </v>
      </c>
    </row>
    <row r="18" spans="1:9" ht="12.6" customHeight="1" x14ac:dyDescent="0.2">
      <c r="A18" s="55" t="s">
        <v>20</v>
      </c>
      <c r="B18" s="53" t="s">
        <v>34</v>
      </c>
      <c r="C18" s="54"/>
      <c r="D18" s="33"/>
      <c r="E18" s="33"/>
      <c r="F18" s="48"/>
      <c r="G18" s="59"/>
      <c r="H18" s="65" t="str">
        <f t="shared" si="0"/>
        <v xml:space="preserve"> </v>
      </c>
      <c r="I18" s="66" t="str">
        <f t="shared" si="1"/>
        <v xml:space="preserve"> </v>
      </c>
    </row>
    <row r="19" spans="1:9" ht="12.6" customHeight="1" x14ac:dyDescent="0.2">
      <c r="A19" s="55" t="s">
        <v>21</v>
      </c>
      <c r="B19" s="53" t="s">
        <v>35</v>
      </c>
      <c r="C19" s="54"/>
      <c r="D19" s="33"/>
      <c r="E19" s="33"/>
      <c r="F19" s="48"/>
      <c r="G19" s="59"/>
      <c r="H19" s="65" t="str">
        <f t="shared" si="0"/>
        <v xml:space="preserve"> </v>
      </c>
      <c r="I19" s="66" t="str">
        <f t="shared" si="1"/>
        <v xml:space="preserve"> </v>
      </c>
    </row>
    <row r="20" spans="1:9" ht="12.6" customHeight="1" x14ac:dyDescent="0.2">
      <c r="A20" s="55" t="s">
        <v>22</v>
      </c>
      <c r="B20" s="53" t="s">
        <v>36</v>
      </c>
      <c r="C20" s="54"/>
      <c r="D20" s="33"/>
      <c r="E20" s="33"/>
      <c r="F20" s="48"/>
      <c r="G20" s="59"/>
      <c r="H20" s="65" t="str">
        <f t="shared" si="0"/>
        <v xml:space="preserve"> </v>
      </c>
      <c r="I20" s="66" t="str">
        <f t="shared" si="1"/>
        <v xml:space="preserve"> </v>
      </c>
    </row>
    <row r="21" spans="1:9" ht="12.6" customHeight="1" x14ac:dyDescent="0.2">
      <c r="A21" s="55" t="s">
        <v>23</v>
      </c>
      <c r="B21" s="53" t="s">
        <v>37</v>
      </c>
      <c r="C21" s="54"/>
      <c r="D21" s="33"/>
      <c r="E21" s="33"/>
      <c r="F21" s="48"/>
      <c r="G21" s="59"/>
      <c r="H21" s="65" t="str">
        <f t="shared" si="0"/>
        <v xml:space="preserve"> </v>
      </c>
      <c r="I21" s="66" t="str">
        <f t="shared" si="1"/>
        <v xml:space="preserve"> </v>
      </c>
    </row>
    <row r="22" spans="1:9" ht="12.6" customHeight="1" x14ac:dyDescent="0.2">
      <c r="A22" s="55"/>
      <c r="B22" s="56" t="s">
        <v>17</v>
      </c>
      <c r="C22" s="54" t="s">
        <v>38</v>
      </c>
      <c r="D22" s="33"/>
      <c r="E22" s="33"/>
      <c r="F22" s="48"/>
      <c r="G22" s="59"/>
      <c r="H22" s="65" t="str">
        <f t="shared" si="0"/>
        <v xml:space="preserve"> </v>
      </c>
      <c r="I22" s="66" t="str">
        <f t="shared" si="1"/>
        <v xml:space="preserve"> </v>
      </c>
    </row>
    <row r="23" spans="1:9" ht="12.6" customHeight="1" x14ac:dyDescent="0.2">
      <c r="A23" s="55" t="s">
        <v>24</v>
      </c>
      <c r="B23" s="53" t="s">
        <v>48</v>
      </c>
      <c r="C23" s="54"/>
      <c r="D23" s="33"/>
      <c r="E23" s="33"/>
      <c r="F23" s="48"/>
      <c r="G23" s="59"/>
      <c r="H23" s="65" t="str">
        <f t="shared" si="0"/>
        <v xml:space="preserve"> </v>
      </c>
      <c r="I23" s="66" t="str">
        <f t="shared" si="1"/>
        <v xml:space="preserve"> </v>
      </c>
    </row>
    <row r="24" spans="1:9" ht="12.6" customHeight="1" x14ac:dyDescent="0.2">
      <c r="A24" s="55" t="s">
        <v>25</v>
      </c>
      <c r="B24" s="53" t="s">
        <v>39</v>
      </c>
      <c r="C24" s="54"/>
      <c r="D24" s="33"/>
      <c r="E24" s="33"/>
      <c r="F24" s="48"/>
      <c r="G24" s="59"/>
      <c r="H24" s="65" t="str">
        <f t="shared" si="0"/>
        <v xml:space="preserve"> </v>
      </c>
      <c r="I24" s="66" t="str">
        <f t="shared" si="1"/>
        <v xml:space="preserve"> </v>
      </c>
    </row>
    <row r="25" spans="1:9" ht="12.6" customHeight="1" x14ac:dyDescent="0.2">
      <c r="A25" s="55" t="s">
        <v>26</v>
      </c>
      <c r="B25" s="53" t="s">
        <v>40</v>
      </c>
      <c r="C25" s="54"/>
      <c r="D25" s="33"/>
      <c r="E25" s="33"/>
      <c r="F25" s="48"/>
      <c r="G25" s="59"/>
      <c r="H25" s="65" t="str">
        <f t="shared" si="0"/>
        <v xml:space="preserve"> </v>
      </c>
      <c r="I25" s="66" t="str">
        <f t="shared" si="1"/>
        <v xml:space="preserve"> </v>
      </c>
    </row>
    <row r="26" spans="1:9" ht="12.6" customHeight="1" x14ac:dyDescent="0.2">
      <c r="A26" s="55" t="s">
        <v>27</v>
      </c>
      <c r="B26" s="53" t="s">
        <v>41</v>
      </c>
      <c r="C26" s="54"/>
      <c r="D26" s="33"/>
      <c r="E26" s="33"/>
      <c r="F26" s="48"/>
      <c r="G26" s="59"/>
      <c r="H26" s="65" t="str">
        <f t="shared" si="0"/>
        <v xml:space="preserve"> </v>
      </c>
      <c r="I26" s="66" t="str">
        <f t="shared" si="1"/>
        <v xml:space="preserve"> </v>
      </c>
    </row>
    <row r="27" spans="1:9" ht="12.6" customHeight="1" x14ac:dyDescent="0.2">
      <c r="A27" s="55" t="s">
        <v>28</v>
      </c>
      <c r="B27" s="53" t="s">
        <v>42</v>
      </c>
      <c r="C27" s="54"/>
      <c r="D27" s="33"/>
      <c r="E27" s="33"/>
      <c r="F27" s="48"/>
      <c r="G27" s="59"/>
      <c r="H27" s="65" t="str">
        <f t="shared" si="0"/>
        <v xml:space="preserve"> </v>
      </c>
      <c r="I27" s="66" t="str">
        <f t="shared" si="1"/>
        <v xml:space="preserve"> </v>
      </c>
    </row>
    <row r="28" spans="1:9" ht="12.6" customHeight="1" x14ac:dyDescent="0.2">
      <c r="A28" s="55" t="s">
        <v>29</v>
      </c>
      <c r="B28" s="53" t="s">
        <v>43</v>
      </c>
      <c r="C28" s="54"/>
      <c r="D28" s="33"/>
      <c r="E28" s="33"/>
      <c r="F28" s="48"/>
      <c r="G28" s="59"/>
      <c r="H28" s="65" t="str">
        <f t="shared" si="0"/>
        <v xml:space="preserve"> </v>
      </c>
      <c r="I28" s="66" t="str">
        <f t="shared" si="1"/>
        <v xml:space="preserve"> </v>
      </c>
    </row>
    <row r="29" spans="1:9" ht="12.6" customHeight="1" x14ac:dyDescent="0.2">
      <c r="A29" s="55" t="s">
        <v>30</v>
      </c>
      <c r="B29" s="53" t="s">
        <v>44</v>
      </c>
      <c r="C29" s="54"/>
      <c r="D29" s="33"/>
      <c r="E29" s="33"/>
      <c r="F29" s="48"/>
      <c r="G29" s="59"/>
      <c r="H29" s="65" t="str">
        <f t="shared" si="0"/>
        <v xml:space="preserve"> </v>
      </c>
      <c r="I29" s="66" t="str">
        <f t="shared" si="1"/>
        <v xml:space="preserve"> </v>
      </c>
    </row>
    <row r="30" spans="1:9" ht="12.6" customHeight="1" x14ac:dyDescent="0.2">
      <c r="A30" s="55" t="s">
        <v>51</v>
      </c>
      <c r="B30" s="53" t="s">
        <v>50</v>
      </c>
      <c r="C30" s="54"/>
      <c r="D30" s="33"/>
      <c r="E30" s="33"/>
      <c r="F30" s="48"/>
      <c r="G30" s="59"/>
      <c r="H30" s="65" t="str">
        <f t="shared" si="0"/>
        <v xml:space="preserve"> </v>
      </c>
      <c r="I30" s="66" t="str">
        <f t="shared" si="1"/>
        <v xml:space="preserve"> </v>
      </c>
    </row>
    <row r="31" spans="1:9" ht="12.6" customHeight="1" x14ac:dyDescent="0.2">
      <c r="A31" s="55" t="s">
        <v>52</v>
      </c>
      <c r="B31" s="53" t="s">
        <v>53</v>
      </c>
      <c r="C31" s="54"/>
      <c r="D31" s="33"/>
      <c r="E31" s="33"/>
      <c r="F31" s="48"/>
      <c r="G31" s="59"/>
      <c r="H31" s="65" t="str">
        <f t="shared" si="0"/>
        <v xml:space="preserve"> </v>
      </c>
      <c r="I31" s="66" t="str">
        <f t="shared" si="1"/>
        <v xml:space="preserve"> </v>
      </c>
    </row>
    <row r="32" spans="1:9" ht="12.6" customHeight="1" x14ac:dyDescent="0.2">
      <c r="A32" s="55" t="s">
        <v>54</v>
      </c>
      <c r="B32" s="53" t="s">
        <v>55</v>
      </c>
      <c r="C32" s="54"/>
      <c r="D32" s="33"/>
      <c r="E32" s="33"/>
      <c r="F32" s="48"/>
      <c r="G32" s="59"/>
      <c r="H32" s="65" t="str">
        <f t="shared" si="0"/>
        <v xml:space="preserve"> </v>
      </c>
      <c r="I32" s="66" t="str">
        <f t="shared" si="1"/>
        <v xml:space="preserve"> </v>
      </c>
    </row>
    <row r="33" spans="1:10" ht="12.6" customHeight="1" x14ac:dyDescent="0.2">
      <c r="A33" s="55" t="s">
        <v>56</v>
      </c>
      <c r="B33" s="53" t="s">
        <v>57</v>
      </c>
      <c r="C33" s="54"/>
      <c r="D33" s="33"/>
      <c r="E33" s="33"/>
      <c r="F33" s="48"/>
      <c r="G33" s="59"/>
      <c r="H33" s="65" t="str">
        <f t="shared" si="0"/>
        <v xml:space="preserve"> </v>
      </c>
      <c r="I33" s="66" t="str">
        <f t="shared" si="1"/>
        <v xml:space="preserve"> </v>
      </c>
    </row>
    <row r="34" spans="1:10" ht="12.6" customHeight="1" x14ac:dyDescent="0.2">
      <c r="A34" s="55" t="s">
        <v>58</v>
      </c>
      <c r="B34" s="53" t="s">
        <v>45</v>
      </c>
      <c r="C34" s="54"/>
      <c r="D34" s="33"/>
      <c r="E34" s="33"/>
      <c r="F34" s="48"/>
      <c r="G34" s="59"/>
      <c r="H34" s="65" t="str">
        <f t="shared" si="0"/>
        <v xml:space="preserve"> </v>
      </c>
      <c r="I34" s="66" t="str">
        <f t="shared" si="1"/>
        <v xml:space="preserve"> </v>
      </c>
    </row>
    <row r="35" spans="1:10" ht="12.6" customHeight="1" x14ac:dyDescent="0.2">
      <c r="A35" s="55" t="s">
        <v>59</v>
      </c>
      <c r="B35" s="53" t="s">
        <v>60</v>
      </c>
      <c r="C35" s="54"/>
      <c r="D35" s="33"/>
      <c r="E35" s="33"/>
      <c r="F35" s="48"/>
      <c r="G35" s="59"/>
      <c r="H35" s="65" t="str">
        <f t="shared" si="0"/>
        <v xml:space="preserve"> </v>
      </c>
      <c r="I35" s="66" t="str">
        <f t="shared" si="1"/>
        <v xml:space="preserve"> </v>
      </c>
    </row>
    <row r="36" spans="1:10" ht="12.6" customHeight="1" x14ac:dyDescent="0.2">
      <c r="A36" s="55" t="s">
        <v>61</v>
      </c>
      <c r="B36" s="53" t="s">
        <v>62</v>
      </c>
      <c r="C36" s="54"/>
      <c r="D36" s="33"/>
      <c r="E36" s="33"/>
      <c r="F36" s="48"/>
      <c r="G36" s="59"/>
      <c r="H36" s="65" t="str">
        <f t="shared" si="0"/>
        <v xml:space="preserve"> </v>
      </c>
      <c r="I36" s="66" t="str">
        <f t="shared" si="1"/>
        <v xml:space="preserve"> </v>
      </c>
    </row>
    <row r="37" spans="1:10" ht="12.6" customHeight="1" x14ac:dyDescent="0.2">
      <c r="A37" s="55" t="s">
        <v>63</v>
      </c>
      <c r="B37" s="53" t="s">
        <v>64</v>
      </c>
      <c r="C37" s="54"/>
      <c r="D37" s="33"/>
      <c r="E37" s="33"/>
      <c r="F37" s="48"/>
      <c r="G37" s="59"/>
      <c r="H37" s="65" t="str">
        <f t="shared" si="0"/>
        <v xml:space="preserve"> </v>
      </c>
      <c r="I37" s="66" t="str">
        <f t="shared" si="1"/>
        <v xml:space="preserve"> </v>
      </c>
    </row>
    <row r="38" spans="1:10" ht="12.6" customHeight="1" x14ac:dyDescent="0.2">
      <c r="A38" s="55" t="s">
        <v>65</v>
      </c>
      <c r="B38" s="53" t="s">
        <v>66</v>
      </c>
      <c r="C38" s="54"/>
      <c r="D38" s="33"/>
      <c r="E38" s="33"/>
      <c r="F38" s="48"/>
      <c r="G38" s="59"/>
      <c r="H38" s="65" t="str">
        <f t="shared" si="0"/>
        <v xml:space="preserve"> </v>
      </c>
      <c r="I38" s="66" t="str">
        <f t="shared" si="1"/>
        <v xml:space="preserve"> </v>
      </c>
    </row>
    <row r="39" spans="1:10" ht="12.6" customHeight="1" thickBot="1" x14ac:dyDescent="0.25">
      <c r="A39" s="22"/>
      <c r="B39" s="20"/>
      <c r="C39" s="21"/>
      <c r="D39" s="33"/>
      <c r="E39" s="33"/>
      <c r="F39" s="48"/>
      <c r="G39" s="59"/>
      <c r="H39" s="65" t="str">
        <f t="shared" si="0"/>
        <v xml:space="preserve"> </v>
      </c>
      <c r="I39" s="66" t="str">
        <f t="shared" si="1"/>
        <v xml:space="preserve"> </v>
      </c>
    </row>
    <row r="40" spans="1:10" ht="18" customHeight="1" thickBot="1" x14ac:dyDescent="0.25">
      <c r="A40" s="24" t="s">
        <v>70</v>
      </c>
      <c r="B40" s="20"/>
      <c r="C40" s="23"/>
      <c r="D40" s="34"/>
      <c r="E40" s="33"/>
      <c r="F40" s="33"/>
      <c r="G40" s="60">
        <f>SUM(G13:G39)</f>
        <v>0</v>
      </c>
      <c r="H40" s="67">
        <f>SUM(H13:H39)</f>
        <v>0</v>
      </c>
      <c r="I40" s="68" t="str">
        <f>IF(SUM(G13:G39)=0," ",IF(D5=0," ",G40/D5))</f>
        <v xml:space="preserve"> </v>
      </c>
      <c r="J40" s="3"/>
    </row>
    <row r="41" spans="1:10" s="6" customFormat="1" ht="8.1" customHeight="1" x14ac:dyDescent="0.2">
      <c r="A41" s="7"/>
      <c r="B41" s="8"/>
      <c r="C41" s="9"/>
      <c r="D41" s="9"/>
      <c r="E41" s="9"/>
      <c r="F41" s="9"/>
      <c r="G41" s="61"/>
      <c r="H41" s="69"/>
      <c r="I41" s="70"/>
      <c r="J41" s="10"/>
    </row>
    <row r="42" spans="1:10" ht="13.5" customHeight="1" x14ac:dyDescent="0.2">
      <c r="A42" s="58" t="s">
        <v>11</v>
      </c>
      <c r="B42" s="53"/>
      <c r="C42" s="23"/>
      <c r="D42" s="33"/>
      <c r="E42" s="33"/>
      <c r="F42" s="48"/>
      <c r="G42" s="59"/>
      <c r="H42" s="65" t="str">
        <f>IF(G42=0," ",IF(G46=0," ",G42/G46))</f>
        <v xml:space="preserve"> </v>
      </c>
      <c r="I42" s="71" t="str">
        <f>IF(G42=0," ",IF(D5=0," ",G42/D5))</f>
        <v xml:space="preserve"> </v>
      </c>
    </row>
    <row r="43" spans="1:10" ht="13.5" customHeight="1" x14ac:dyDescent="0.2">
      <c r="A43" s="58" t="s">
        <v>12</v>
      </c>
      <c r="B43" s="53"/>
      <c r="C43" s="23"/>
      <c r="D43" s="33"/>
      <c r="E43" s="33"/>
      <c r="F43" s="48"/>
      <c r="G43" s="59"/>
      <c r="H43" s="65" t="str">
        <f>IF(G43=0," ",IF(G46=0," ",G43/G46))</f>
        <v xml:space="preserve"> </v>
      </c>
      <c r="I43" s="71" t="str">
        <f>IF(G43=0," ",IF(D5=0," ",G43/D5))</f>
        <v xml:space="preserve"> </v>
      </c>
    </row>
    <row r="44" spans="1:10" ht="13.5" customHeight="1" x14ac:dyDescent="0.2">
      <c r="A44" s="58" t="s">
        <v>13</v>
      </c>
      <c r="B44" s="53"/>
      <c r="C44" s="23"/>
      <c r="D44" s="33"/>
      <c r="E44" s="33"/>
      <c r="F44" s="48"/>
      <c r="G44" s="59"/>
      <c r="H44" s="65" t="str">
        <f>IF(G44=0," ",IF(G46=0," ",G44/G46))</f>
        <v xml:space="preserve"> </v>
      </c>
      <c r="I44" s="71" t="str">
        <f>IF(G44=0," ",IF(D5=0," ",G44/D5))</f>
        <v xml:space="preserve"> </v>
      </c>
    </row>
    <row r="45" spans="1:10" s="6" customFormat="1" ht="8.1" customHeight="1" thickBot="1" x14ac:dyDescent="0.25">
      <c r="A45" s="7"/>
      <c r="B45" s="8"/>
      <c r="C45" s="9"/>
      <c r="D45" s="9"/>
      <c r="E45" s="9"/>
      <c r="F45" s="9"/>
      <c r="G45" s="62"/>
      <c r="H45" s="72"/>
      <c r="I45" s="73"/>
      <c r="J45" s="10"/>
    </row>
    <row r="46" spans="1:10" ht="18" customHeight="1" thickBot="1" x14ac:dyDescent="0.25">
      <c r="A46" s="24" t="s">
        <v>71</v>
      </c>
      <c r="B46" s="20"/>
      <c r="C46" s="23"/>
      <c r="D46" s="34"/>
      <c r="E46" s="33"/>
      <c r="F46" s="33"/>
      <c r="G46" s="60">
        <f>G40+SUM(G42:G44)</f>
        <v>0</v>
      </c>
      <c r="H46" s="76" t="str">
        <f>IF(G46=0," ",(G42+G43+G44)/G46)</f>
        <v xml:space="preserve"> </v>
      </c>
      <c r="I46" s="68" t="str">
        <f>IF(SUM(G13:G39,G42:G44)=0," ",IF(D5=0," ",G46/D5))</f>
        <v xml:space="preserve"> </v>
      </c>
      <c r="J46" s="3"/>
    </row>
    <row r="47" spans="1:10" s="6" customFormat="1" ht="8.1" customHeight="1" thickBot="1" x14ac:dyDescent="0.25">
      <c r="A47" s="11"/>
      <c r="B47" s="8"/>
      <c r="C47" s="12"/>
      <c r="D47" s="12"/>
      <c r="E47" s="12"/>
      <c r="F47" s="12"/>
      <c r="G47" s="63"/>
      <c r="H47" s="74"/>
      <c r="I47" s="75"/>
      <c r="J47" s="10"/>
    </row>
    <row r="48" spans="1:10" ht="16.5" customHeight="1" thickBot="1" x14ac:dyDescent="0.25">
      <c r="A48" s="25" t="s">
        <v>68</v>
      </c>
      <c r="B48" s="26"/>
      <c r="C48" s="27"/>
      <c r="D48" s="27"/>
      <c r="E48" s="27"/>
      <c r="F48" s="27"/>
      <c r="G48" s="64"/>
      <c r="H48" s="65" t="str">
        <f>IF(G48=0," ",IF(G46=0," ",G46/G48))</f>
        <v xml:space="preserve"> </v>
      </c>
      <c r="I48" s="68" t="str">
        <f>IF(G48=0," ",IF(D5=0," ",G48/D5))</f>
        <v xml:space="preserve"> </v>
      </c>
    </row>
    <row r="49" spans="1:9" ht="16.5" customHeight="1" thickBot="1" x14ac:dyDescent="0.25">
      <c r="A49" s="25" t="s">
        <v>69</v>
      </c>
      <c r="B49" s="26"/>
      <c r="C49" s="27"/>
      <c r="D49" s="27"/>
      <c r="E49" s="27"/>
      <c r="F49" s="27"/>
      <c r="G49" s="64"/>
      <c r="H49" s="65" t="str">
        <f>IF(G49=0," ",IF(G46=0," ",G46/G49))</f>
        <v xml:space="preserve"> </v>
      </c>
      <c r="I49" s="68" t="str">
        <f>IF(G49=0," ",IF(D5=0," ",G49/D5))</f>
        <v xml:space="preserve"> </v>
      </c>
    </row>
    <row r="50" spans="1:9" x14ac:dyDescent="0.2">
      <c r="H50" s="3"/>
    </row>
    <row r="55" spans="1:9" x14ac:dyDescent="0.2">
      <c r="E55" s="4"/>
      <c r="F55" s="4"/>
      <c r="G55" s="4"/>
      <c r="H55" s="4"/>
      <c r="I55" s="4"/>
    </row>
    <row r="56" spans="1:9" x14ac:dyDescent="0.2">
      <c r="E56" s="4"/>
      <c r="F56" s="4"/>
      <c r="G56" s="4"/>
      <c r="H56" s="4"/>
      <c r="I56" s="4"/>
    </row>
    <row r="57" spans="1:9" x14ac:dyDescent="0.2">
      <c r="E57" s="4"/>
      <c r="F57" s="4"/>
      <c r="G57" s="4"/>
      <c r="H57" s="4"/>
      <c r="I57" s="4"/>
    </row>
    <row r="58" spans="1:9" x14ac:dyDescent="0.2">
      <c r="E58" s="4"/>
      <c r="F58" s="4"/>
      <c r="G58" s="4"/>
      <c r="H58" s="4"/>
      <c r="I58" s="4"/>
    </row>
    <row r="59" spans="1:9" x14ac:dyDescent="0.2">
      <c r="E59" s="4"/>
      <c r="F59" s="4"/>
      <c r="G59" s="4"/>
      <c r="H59" s="4"/>
      <c r="I59" s="4"/>
    </row>
    <row r="60" spans="1:9" x14ac:dyDescent="0.2">
      <c r="E60" s="4"/>
      <c r="F60" s="4"/>
      <c r="G60" s="4"/>
      <c r="H60" s="4"/>
      <c r="I60" s="4"/>
    </row>
    <row r="61" spans="1:9" x14ac:dyDescent="0.2">
      <c r="E61" s="4"/>
      <c r="F61" s="4"/>
      <c r="G61" s="4"/>
      <c r="H61" s="4"/>
      <c r="I61" s="4"/>
    </row>
    <row r="62" spans="1:9" x14ac:dyDescent="0.2">
      <c r="E62" s="4"/>
      <c r="F62" s="4"/>
      <c r="G62" s="4"/>
      <c r="H62" s="4"/>
      <c r="I62" s="4"/>
    </row>
    <row r="63" spans="1:9" x14ac:dyDescent="0.2">
      <c r="E63" s="4"/>
      <c r="F63" s="4"/>
      <c r="G63" s="4"/>
      <c r="H63" s="4"/>
      <c r="I63" s="4"/>
    </row>
    <row r="64" spans="1:9" x14ac:dyDescent="0.2">
      <c r="E64" s="4"/>
      <c r="F64" s="4"/>
      <c r="G64" s="4"/>
      <c r="H64" s="4"/>
      <c r="I64" s="4"/>
    </row>
    <row r="65" spans="5:9" x14ac:dyDescent="0.2">
      <c r="E65" s="4"/>
      <c r="F65" s="4"/>
      <c r="G65" s="4"/>
      <c r="H65" s="4"/>
      <c r="I65" s="4"/>
    </row>
    <row r="66" spans="5:9" x14ac:dyDescent="0.2">
      <c r="E66" s="4"/>
      <c r="F66" s="4"/>
      <c r="G66" s="4"/>
      <c r="H66" s="4"/>
      <c r="I66" s="4"/>
    </row>
    <row r="67" spans="5:9" x14ac:dyDescent="0.2">
      <c r="E67" s="4"/>
      <c r="F67" s="4"/>
      <c r="G67" s="4"/>
      <c r="H67" s="4"/>
      <c r="I67" s="4"/>
    </row>
    <row r="68" spans="5:9" x14ac:dyDescent="0.2">
      <c r="E68" s="4"/>
      <c r="F68" s="4"/>
      <c r="G68" s="4"/>
      <c r="H68" s="4"/>
      <c r="I68" s="4"/>
    </row>
    <row r="69" spans="5:9" x14ac:dyDescent="0.2">
      <c r="E69" s="4"/>
      <c r="F69" s="4"/>
      <c r="G69" s="4"/>
      <c r="H69" s="4"/>
      <c r="I69" s="4"/>
    </row>
    <row r="70" spans="5:9" x14ac:dyDescent="0.2">
      <c r="E70" s="4"/>
      <c r="F70" s="4"/>
      <c r="G70" s="4"/>
      <c r="H70" s="4"/>
      <c r="I70" s="4"/>
    </row>
    <row r="71" spans="5:9" x14ac:dyDescent="0.2">
      <c r="E71" s="4"/>
      <c r="F71" s="4"/>
      <c r="G71" s="4"/>
      <c r="H71" s="4"/>
      <c r="I71" s="4"/>
    </row>
    <row r="72" spans="5:9" x14ac:dyDescent="0.2">
      <c r="E72" s="4"/>
      <c r="F72" s="4"/>
      <c r="G72" s="4"/>
      <c r="H72" s="4"/>
      <c r="I72" s="4"/>
    </row>
    <row r="73" spans="5:9" x14ac:dyDescent="0.2">
      <c r="E73" s="4"/>
      <c r="F73" s="4"/>
      <c r="G73" s="4"/>
      <c r="H73" s="4"/>
      <c r="I73" s="4"/>
    </row>
    <row r="74" spans="5:9" x14ac:dyDescent="0.2">
      <c r="E74" s="4"/>
      <c r="F74" s="4"/>
      <c r="G74" s="4"/>
      <c r="H74" s="4"/>
      <c r="I74" s="4"/>
    </row>
    <row r="75" spans="5:9" x14ac:dyDescent="0.2">
      <c r="E75" s="4"/>
      <c r="F75" s="4"/>
      <c r="G75" s="4"/>
      <c r="H75" s="4"/>
      <c r="I75" s="4"/>
    </row>
    <row r="76" spans="5:9" x14ac:dyDescent="0.2">
      <c r="E76" s="4"/>
      <c r="F76" s="4"/>
      <c r="G76" s="4"/>
      <c r="H76" s="4"/>
      <c r="I76" s="4"/>
    </row>
    <row r="77" spans="5:9" x14ac:dyDescent="0.2">
      <c r="E77" s="4"/>
      <c r="F77" s="4"/>
      <c r="G77" s="4"/>
      <c r="H77" s="4"/>
      <c r="I77" s="4"/>
    </row>
    <row r="78" spans="5:9" x14ac:dyDescent="0.2">
      <c r="E78" s="4"/>
      <c r="F78" s="4"/>
      <c r="G78" s="4"/>
      <c r="H78" s="4"/>
      <c r="I78" s="4"/>
    </row>
    <row r="79" spans="5:9" x14ac:dyDescent="0.2">
      <c r="E79" s="4"/>
      <c r="F79" s="4"/>
      <c r="G79" s="4"/>
      <c r="H79" s="4"/>
      <c r="I79" s="4"/>
    </row>
    <row r="80" spans="5:9" x14ac:dyDescent="0.2">
      <c r="E80" s="4"/>
      <c r="F80" s="4"/>
      <c r="G80" s="4"/>
      <c r="H80" s="4"/>
      <c r="I80" s="4"/>
    </row>
    <row r="81" spans="5:9" x14ac:dyDescent="0.2">
      <c r="E81" s="4"/>
      <c r="F81" s="4"/>
      <c r="G81" s="4"/>
      <c r="H81" s="4"/>
      <c r="I81" s="4"/>
    </row>
    <row r="82" spans="5:9" x14ac:dyDescent="0.2">
      <c r="E82" s="4"/>
      <c r="F82" s="4"/>
      <c r="G82" s="4"/>
      <c r="H82" s="4"/>
      <c r="I82" s="4"/>
    </row>
    <row r="83" spans="5:9" x14ac:dyDescent="0.2">
      <c r="E83" s="4"/>
      <c r="F83" s="4"/>
      <c r="G83" s="4"/>
      <c r="H83" s="4"/>
      <c r="I83" s="4"/>
    </row>
    <row r="84" spans="5:9" x14ac:dyDescent="0.2">
      <c r="E84" s="4"/>
      <c r="F84" s="4"/>
      <c r="G84" s="4"/>
      <c r="H84" s="4"/>
      <c r="I84" s="4"/>
    </row>
    <row r="85" spans="5:9" x14ac:dyDescent="0.2">
      <c r="E85" s="4"/>
      <c r="F85" s="4"/>
      <c r="G85" s="4"/>
      <c r="H85" s="4"/>
      <c r="I85" s="4"/>
    </row>
    <row r="86" spans="5:9" x14ac:dyDescent="0.2">
      <c r="E86" s="4"/>
      <c r="F86" s="4"/>
      <c r="G86" s="4"/>
      <c r="H86" s="4"/>
      <c r="I86" s="4"/>
    </row>
    <row r="87" spans="5:9" x14ac:dyDescent="0.2">
      <c r="E87" s="4"/>
      <c r="F87" s="4"/>
      <c r="G87" s="4"/>
      <c r="H87" s="4"/>
      <c r="I87" s="4"/>
    </row>
    <row r="88" spans="5:9" x14ac:dyDescent="0.2">
      <c r="E88" s="4"/>
      <c r="F88" s="4"/>
      <c r="G88" s="4"/>
      <c r="H88" s="4"/>
      <c r="I88" s="4"/>
    </row>
    <row r="89" spans="5:9" x14ac:dyDescent="0.2">
      <c r="E89" s="4"/>
      <c r="F89" s="4"/>
      <c r="G89" s="4"/>
      <c r="H89" s="4"/>
      <c r="I89" s="4"/>
    </row>
    <row r="90" spans="5:9" x14ac:dyDescent="0.2">
      <c r="E90" s="4"/>
      <c r="F90" s="4"/>
      <c r="G90" s="4"/>
      <c r="H90" s="4"/>
      <c r="I90" s="4"/>
    </row>
    <row r="91" spans="5:9" x14ac:dyDescent="0.2">
      <c r="E91" s="4"/>
      <c r="F91" s="4"/>
      <c r="G91" s="4"/>
      <c r="H91" s="4"/>
      <c r="I91" s="4"/>
    </row>
    <row r="92" spans="5:9" x14ac:dyDescent="0.2">
      <c r="E92" s="4"/>
      <c r="F92" s="4"/>
      <c r="G92" s="4"/>
      <c r="H92" s="4"/>
      <c r="I92" s="4"/>
    </row>
    <row r="93" spans="5:9" x14ac:dyDescent="0.2">
      <c r="E93" s="4"/>
      <c r="F93" s="4"/>
      <c r="G93" s="4"/>
      <c r="H93" s="4"/>
      <c r="I93" s="4"/>
    </row>
    <row r="94" spans="5:9" x14ac:dyDescent="0.2">
      <c r="E94" s="4"/>
      <c r="F94" s="4"/>
      <c r="G94" s="4"/>
      <c r="H94" s="4"/>
      <c r="I94" s="4"/>
    </row>
    <row r="95" spans="5:9" x14ac:dyDescent="0.2">
      <c r="E95" s="4"/>
      <c r="F95" s="4"/>
      <c r="G95" s="4"/>
      <c r="H95" s="4"/>
      <c r="I95" s="4"/>
    </row>
    <row r="96" spans="5:9" x14ac:dyDescent="0.2">
      <c r="E96" s="4"/>
      <c r="F96" s="4"/>
      <c r="G96" s="4"/>
      <c r="H96" s="4"/>
      <c r="I96" s="4"/>
    </row>
    <row r="97" spans="5:9" x14ac:dyDescent="0.2">
      <c r="E97" s="4"/>
      <c r="F97" s="4"/>
      <c r="G97" s="4"/>
      <c r="H97" s="4"/>
      <c r="I97" s="4"/>
    </row>
    <row r="98" spans="5:9" x14ac:dyDescent="0.2">
      <c r="E98" s="4"/>
      <c r="F98" s="4"/>
      <c r="G98" s="4"/>
      <c r="H98" s="4"/>
      <c r="I98" s="4"/>
    </row>
    <row r="99" spans="5:9" x14ac:dyDescent="0.2">
      <c r="E99" s="4"/>
      <c r="F99" s="4"/>
      <c r="G99" s="4"/>
      <c r="H99" s="4"/>
      <c r="I99" s="4"/>
    </row>
    <row r="100" spans="5:9" x14ac:dyDescent="0.2">
      <c r="E100" s="5"/>
      <c r="F100" s="5"/>
      <c r="G100" s="5"/>
      <c r="H100" s="5"/>
      <c r="I100" s="5"/>
    </row>
    <row r="101" spans="5:9" x14ac:dyDescent="0.2">
      <c r="E101" s="5"/>
      <c r="F101" s="5"/>
      <c r="G101" s="5"/>
      <c r="H101" s="5"/>
      <c r="I101" s="5"/>
    </row>
    <row r="102" spans="5:9" x14ac:dyDescent="0.2">
      <c r="E102" s="5"/>
      <c r="F102" s="5"/>
      <c r="G102" s="5"/>
      <c r="H102" s="5"/>
      <c r="I102" s="5"/>
    </row>
    <row r="103" spans="5:9" x14ac:dyDescent="0.2">
      <c r="E103" s="5"/>
      <c r="F103" s="5"/>
      <c r="G103" s="5"/>
      <c r="H103" s="5"/>
      <c r="I103" s="5"/>
    </row>
    <row r="104" spans="5:9" x14ac:dyDescent="0.2">
      <c r="E104" s="5"/>
    </row>
    <row r="105" spans="5:9" x14ac:dyDescent="0.2">
      <c r="E105" s="5"/>
    </row>
    <row r="106" spans="5:9" x14ac:dyDescent="0.2">
      <c r="E106" s="5"/>
    </row>
    <row r="107" spans="5:9" x14ac:dyDescent="0.2">
      <c r="E107" s="5"/>
    </row>
    <row r="108" spans="5:9" x14ac:dyDescent="0.2">
      <c r="E108" s="5"/>
    </row>
    <row r="109" spans="5:9" x14ac:dyDescent="0.2">
      <c r="E109" s="5"/>
    </row>
    <row r="110" spans="5:9" x14ac:dyDescent="0.2">
      <c r="E110" s="5"/>
    </row>
    <row r="111" spans="5:9" x14ac:dyDescent="0.2">
      <c r="E111" s="5"/>
    </row>
    <row r="112" spans="5:9" x14ac:dyDescent="0.2">
      <c r="E112" s="5"/>
    </row>
    <row r="113" spans="5:5" x14ac:dyDescent="0.2">
      <c r="E113" s="5"/>
    </row>
    <row r="114" spans="5:5" x14ac:dyDescent="0.2">
      <c r="E114" s="5"/>
    </row>
    <row r="115" spans="5:5" x14ac:dyDescent="0.2">
      <c r="E115" s="5"/>
    </row>
    <row r="116" spans="5:5" x14ac:dyDescent="0.2">
      <c r="E116" s="5"/>
    </row>
    <row r="117" spans="5:5" x14ac:dyDescent="0.2">
      <c r="E117" s="5"/>
    </row>
    <row r="118" spans="5:5" x14ac:dyDescent="0.2">
      <c r="E118" s="5"/>
    </row>
    <row r="119" spans="5:5" x14ac:dyDescent="0.2">
      <c r="E119" s="5"/>
    </row>
    <row r="120" spans="5:5" x14ac:dyDescent="0.2">
      <c r="E120" s="5"/>
    </row>
    <row r="121" spans="5:5" x14ac:dyDescent="0.2">
      <c r="E121" s="5"/>
    </row>
    <row r="122" spans="5:5" x14ac:dyDescent="0.2">
      <c r="E122" s="5"/>
    </row>
    <row r="123" spans="5:5" x14ac:dyDescent="0.2">
      <c r="E123" s="5"/>
    </row>
    <row r="124" spans="5:5" x14ac:dyDescent="0.2">
      <c r="E124" s="5"/>
    </row>
    <row r="125" spans="5:5" x14ac:dyDescent="0.2">
      <c r="E125" s="5"/>
    </row>
    <row r="126" spans="5:5" x14ac:dyDescent="0.2">
      <c r="E126" s="5"/>
    </row>
    <row r="127" spans="5:5" x14ac:dyDescent="0.2">
      <c r="E127" s="5"/>
    </row>
    <row r="128" spans="5:5" x14ac:dyDescent="0.2">
      <c r="E128" s="5"/>
    </row>
    <row r="129" spans="5:5" x14ac:dyDescent="0.2">
      <c r="E129" s="5"/>
    </row>
    <row r="130" spans="5:5" x14ac:dyDescent="0.2">
      <c r="E130" s="5"/>
    </row>
    <row r="131" spans="5:5" x14ac:dyDescent="0.2">
      <c r="E131" s="5"/>
    </row>
    <row r="132" spans="5:5" x14ac:dyDescent="0.2">
      <c r="E132" s="5"/>
    </row>
    <row r="133" spans="5:5" x14ac:dyDescent="0.2">
      <c r="E133" s="5"/>
    </row>
    <row r="134" spans="5:5" x14ac:dyDescent="0.2">
      <c r="E134" s="5"/>
    </row>
    <row r="135" spans="5:5" x14ac:dyDescent="0.2">
      <c r="E135" s="5"/>
    </row>
    <row r="136" spans="5:5" x14ac:dyDescent="0.2">
      <c r="E136" s="5"/>
    </row>
    <row r="137" spans="5:5" x14ac:dyDescent="0.2">
      <c r="E137" s="5"/>
    </row>
    <row r="138" spans="5:5" x14ac:dyDescent="0.2">
      <c r="E138" s="5"/>
    </row>
    <row r="139" spans="5:5" x14ac:dyDescent="0.2">
      <c r="E139" s="5"/>
    </row>
    <row r="140" spans="5:5" x14ac:dyDescent="0.2">
      <c r="E140" s="5"/>
    </row>
    <row r="141" spans="5:5" x14ac:dyDescent="0.2">
      <c r="E141" s="5"/>
    </row>
    <row r="142" spans="5:5" x14ac:dyDescent="0.2">
      <c r="E142" s="5"/>
    </row>
    <row r="143" spans="5:5" x14ac:dyDescent="0.2">
      <c r="E143" s="5"/>
    </row>
    <row r="144" spans="5:5" x14ac:dyDescent="0.2">
      <c r="E144" s="5"/>
    </row>
    <row r="145" spans="5:5" x14ac:dyDescent="0.2">
      <c r="E145" s="5"/>
    </row>
    <row r="146" spans="5:5" x14ac:dyDescent="0.2">
      <c r="E146" s="5"/>
    </row>
    <row r="147" spans="5:5" x14ac:dyDescent="0.2">
      <c r="E147" s="5"/>
    </row>
    <row r="148" spans="5:5" x14ac:dyDescent="0.2">
      <c r="E148" s="5"/>
    </row>
    <row r="149" spans="5:5" x14ac:dyDescent="0.2">
      <c r="E149" s="5"/>
    </row>
    <row r="150" spans="5:5" x14ac:dyDescent="0.2">
      <c r="E150" s="5"/>
    </row>
    <row r="151" spans="5:5" x14ac:dyDescent="0.2">
      <c r="E151" s="5"/>
    </row>
    <row r="152" spans="5:5" x14ac:dyDescent="0.2">
      <c r="E152" s="5"/>
    </row>
    <row r="153" spans="5:5" x14ac:dyDescent="0.2">
      <c r="E153" s="5"/>
    </row>
    <row r="154" spans="5:5" x14ac:dyDescent="0.2">
      <c r="E154" s="5"/>
    </row>
    <row r="155" spans="5:5" x14ac:dyDescent="0.2">
      <c r="E155" s="5"/>
    </row>
    <row r="156" spans="5:5" x14ac:dyDescent="0.2">
      <c r="E156" s="5"/>
    </row>
    <row r="157" spans="5:5" x14ac:dyDescent="0.2">
      <c r="E157" s="5"/>
    </row>
  </sheetData>
  <mergeCells count="11">
    <mergeCell ref="A1:C1"/>
    <mergeCell ref="D1:G1"/>
    <mergeCell ref="A2:C2"/>
    <mergeCell ref="D2:G2"/>
    <mergeCell ref="A4:C4"/>
    <mergeCell ref="A5:C5"/>
    <mergeCell ref="A6:C6"/>
    <mergeCell ref="A8:C8"/>
    <mergeCell ref="D8:I8"/>
    <mergeCell ref="A9:C9"/>
    <mergeCell ref="D9:I9"/>
  </mergeCells>
  <printOptions horizontalCentered="1"/>
  <pageMargins left="0.75" right="0.5" top="0.8" bottom="0.6" header="0.4" footer="0.3"/>
  <pageSetup orientation="portrait" r:id="rId1"/>
  <headerFooter alignWithMargins="0">
    <oddHeader>&amp;L&amp;11     F32   &amp;"Arial,Bold"&amp;18DESIGNER'S COST ESTIMATE</oddHeader>
    <oddFooter>&amp;L&amp;9     TN Higher Education  - Standare Documents - May 2018&amp;R&amp;9Page &amp;P of 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CostEstimate</vt:lpstr>
    </vt:vector>
  </TitlesOfParts>
  <Company>Heery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Heery International</dc:creator>
  <cp:lastModifiedBy>Tim McKeehan</cp:lastModifiedBy>
  <cp:lastPrinted>2018-05-08T23:52:25Z</cp:lastPrinted>
  <dcterms:created xsi:type="dcterms:W3CDTF">1998-05-20T17:44:41Z</dcterms:created>
  <dcterms:modified xsi:type="dcterms:W3CDTF">2018-05-08T23:53:04Z</dcterms:modified>
</cp:coreProperties>
</file>